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023101\Desktop\"/>
    </mc:Choice>
  </mc:AlternateContent>
  <xr:revisionPtr revIDLastSave="0" documentId="13_ncr:1_{7B13D1A6-2089-4D2C-8076-03CD3D0D399F}" xr6:coauthVersionLast="47" xr6:coauthVersionMax="47" xr10:uidLastSave="{00000000-0000-0000-0000-000000000000}"/>
  <bookViews>
    <workbookView xWindow="-113" yWindow="-113" windowWidth="24267" windowHeight="13023" xr2:uid="{A97BDED4-892E-4726-BCFA-A8B687C65573}"/>
  </bookViews>
  <sheets>
    <sheet name="R7_個別検診実績報告書【健康推進課提出分】" sheetId="1" r:id="rId1"/>
    <sheet name="R7_個別検診実績報告書 【医療機関控え】" sheetId="2" r:id="rId2"/>
  </sheets>
  <definedNames>
    <definedName name="_xlnm.Print_Area" localSheetId="1">'R7_個別検診実績報告書 【医療機関控え】'!$A$1:$H$35</definedName>
    <definedName name="_xlnm.Print_Area" localSheetId="0">'R7_個別検診実績報告書【健康推進課提出分】'!$A$1:$H$35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G32" i="2"/>
  <c r="F32" i="2"/>
  <c r="D32" i="2"/>
  <c r="C32" i="2"/>
  <c r="B32" i="2"/>
  <c r="G31" i="2"/>
  <c r="F31" i="2"/>
  <c r="D31" i="2"/>
  <c r="C31" i="2"/>
  <c r="B31" i="2"/>
  <c r="G30" i="2"/>
  <c r="F30" i="2"/>
  <c r="D30" i="2"/>
  <c r="C30" i="2"/>
  <c r="B30" i="2"/>
  <c r="G29" i="2"/>
  <c r="F29" i="2"/>
  <c r="D29" i="2"/>
  <c r="C29" i="2"/>
  <c r="B29" i="2"/>
  <c r="G28" i="2"/>
  <c r="F28" i="2"/>
  <c r="D28" i="2"/>
  <c r="C28" i="2"/>
  <c r="B28" i="2"/>
  <c r="G27" i="2"/>
  <c r="F27" i="2"/>
  <c r="D27" i="2"/>
  <c r="C27" i="2"/>
  <c r="B27" i="2"/>
  <c r="G26" i="2"/>
  <c r="F26" i="2"/>
  <c r="D26" i="2"/>
  <c r="C26" i="2"/>
  <c r="B26" i="2"/>
  <c r="G25" i="2"/>
  <c r="F25" i="2"/>
  <c r="D25" i="2"/>
  <c r="C25" i="2"/>
  <c r="B25" i="2"/>
  <c r="G19" i="2"/>
  <c r="F19" i="2"/>
  <c r="D19" i="2"/>
  <c r="C19" i="2"/>
  <c r="B19" i="2"/>
  <c r="F18" i="2"/>
  <c r="G18" i="2" s="1"/>
  <c r="D18" i="2"/>
  <c r="C18" i="2"/>
  <c r="B18" i="2"/>
  <c r="F13" i="2"/>
  <c r="G13" i="2" s="1"/>
  <c r="D13" i="2"/>
  <c r="C13" i="2"/>
  <c r="G12" i="2"/>
  <c r="F12" i="2"/>
  <c r="D12" i="2"/>
  <c r="C12" i="2"/>
  <c r="G11" i="2"/>
  <c r="F11" i="2"/>
  <c r="D11" i="2"/>
  <c r="C11" i="2"/>
  <c r="G10" i="2"/>
  <c r="F10" i="2"/>
  <c r="F9" i="2"/>
  <c r="G9" i="2" s="1"/>
  <c r="C9" i="2"/>
  <c r="D9" i="2" s="1"/>
  <c r="G8" i="2"/>
  <c r="F8" i="2"/>
  <c r="C8" i="2"/>
  <c r="D8" i="2" s="1"/>
  <c r="F7" i="2"/>
  <c r="G7" i="2" s="1"/>
  <c r="D7" i="2"/>
  <c r="C7" i="2"/>
  <c r="F6" i="2"/>
  <c r="G6" i="2" s="1"/>
  <c r="C6" i="2"/>
  <c r="D6" i="2" s="1"/>
  <c r="G32" i="1"/>
  <c r="G31" i="1"/>
  <c r="G30" i="1"/>
  <c r="G29" i="1"/>
  <c r="G28" i="1"/>
  <c r="G27" i="1"/>
  <c r="G26" i="1"/>
  <c r="G25" i="1"/>
  <c r="G19" i="1"/>
  <c r="G18" i="1"/>
  <c r="G13" i="1"/>
  <c r="D13" i="1"/>
  <c r="G12" i="1"/>
  <c r="D12" i="1"/>
  <c r="G11" i="1"/>
  <c r="D11" i="1"/>
  <c r="G10" i="1"/>
  <c r="G9" i="1"/>
  <c r="D9" i="1"/>
  <c r="G8" i="1"/>
  <c r="D8" i="1"/>
  <c r="G7" i="1"/>
  <c r="D7" i="1"/>
  <c r="G6" i="1"/>
  <c r="D6" i="1"/>
  <c r="D14" i="2" l="1"/>
  <c r="G14" i="1"/>
  <c r="G14" i="2"/>
  <c r="F21" i="2" s="1"/>
  <c r="D14" i="1"/>
  <c r="F21" i="1" l="1"/>
</calcChain>
</file>

<file path=xl/sharedStrings.xml><?xml version="1.0" encoding="utf-8"?>
<sst xmlns="http://schemas.openxmlformats.org/spreadsheetml/2006/main" count="88" uniqueCount="36">
  <si>
    <r>
      <t>負　担　金　</t>
    </r>
    <r>
      <rPr>
        <b/>
        <sz val="12"/>
        <color theme="1"/>
        <rFont val="ＭＳ 明朝"/>
        <family val="1"/>
        <charset val="128"/>
      </rPr>
      <t>あ　り</t>
    </r>
    <rPh sb="0" eb="1">
      <t>フ</t>
    </rPh>
    <rPh sb="2" eb="3">
      <t>タン</t>
    </rPh>
    <rPh sb="4" eb="5">
      <t>キン</t>
    </rPh>
    <phoneticPr fontId="3"/>
  </si>
  <si>
    <r>
      <t>負　担　金　</t>
    </r>
    <r>
      <rPr>
        <b/>
        <sz val="12"/>
        <color theme="1"/>
        <rFont val="ＭＳ 明朝"/>
        <family val="1"/>
        <charset val="128"/>
      </rPr>
      <t>な　し</t>
    </r>
    <rPh sb="0" eb="1">
      <t>フ</t>
    </rPh>
    <rPh sb="2" eb="3">
      <t>タン</t>
    </rPh>
    <rPh sb="4" eb="5">
      <t>キン</t>
    </rPh>
    <phoneticPr fontId="3"/>
  </si>
  <si>
    <t>単 価</t>
    <rPh sb="0" eb="1">
      <t>タン</t>
    </rPh>
    <rPh sb="2" eb="3">
      <t>カ</t>
    </rPh>
    <phoneticPr fontId="3"/>
  </si>
  <si>
    <t>人 数</t>
    <rPh sb="0" eb="1">
      <t>ヒト</t>
    </rPh>
    <rPh sb="2" eb="3">
      <t>スウ</t>
    </rPh>
    <phoneticPr fontId="3"/>
  </si>
  <si>
    <t>金 額</t>
    <rPh sb="0" eb="1">
      <t>キン</t>
    </rPh>
    <rPh sb="2" eb="3">
      <t>ガク</t>
    </rPh>
    <phoneticPr fontId="3"/>
  </si>
  <si>
    <t>胃がん検診</t>
    <rPh sb="0" eb="1">
      <t>イ</t>
    </rPh>
    <rPh sb="3" eb="5">
      <t>ケンシン</t>
    </rPh>
    <phoneticPr fontId="3"/>
  </si>
  <si>
    <t>大腸がん検診</t>
    <rPh sb="0" eb="2">
      <t>ダイチョウ</t>
    </rPh>
    <rPh sb="4" eb="6">
      <t>ケンシン</t>
    </rPh>
    <phoneticPr fontId="3"/>
  </si>
  <si>
    <t>乳がん検診</t>
    <rPh sb="0" eb="1">
      <t>ニュウ</t>
    </rPh>
    <rPh sb="3" eb="5">
      <t>ケンシン</t>
    </rPh>
    <phoneticPr fontId="3"/>
  </si>
  <si>
    <t>子宮頸がん検診</t>
    <rPh sb="0" eb="2">
      <t>シキュウ</t>
    </rPh>
    <rPh sb="2" eb="3">
      <t>ケイ</t>
    </rPh>
    <rPh sb="5" eb="7">
      <t>ケンシン</t>
    </rPh>
    <phoneticPr fontId="3"/>
  </si>
  <si>
    <t>胸部レントゲン検診</t>
    <rPh sb="0" eb="2">
      <t>キョウブ</t>
    </rPh>
    <rPh sb="7" eb="9">
      <t>ケンシン</t>
    </rPh>
    <phoneticPr fontId="3"/>
  </si>
  <si>
    <t>子宮頸がん検診(無料クーポン券)</t>
    <rPh sb="0" eb="2">
      <t>シキュウ</t>
    </rPh>
    <rPh sb="2" eb="3">
      <t>ケイ</t>
    </rPh>
    <rPh sb="5" eb="7">
      <t>ケンシン</t>
    </rPh>
    <rPh sb="8" eb="10">
      <t>ムリョウ</t>
    </rPh>
    <rPh sb="14" eb="15">
      <t>ケン</t>
    </rPh>
    <phoneticPr fontId="3"/>
  </si>
  <si>
    <t>肝炎ウイルス検診</t>
    <rPh sb="0" eb="2">
      <t>カンエン</t>
    </rPh>
    <rPh sb="6" eb="8">
      <t>ケンシン</t>
    </rPh>
    <phoneticPr fontId="3"/>
  </si>
  <si>
    <t>前立腺がん検診</t>
    <rPh sb="0" eb="3">
      <t>ゼンリツセン</t>
    </rPh>
    <rPh sb="5" eb="7">
      <t>ケンシン</t>
    </rPh>
    <phoneticPr fontId="3"/>
  </si>
  <si>
    <t>上記のとおり実施しましたので報告します。</t>
    <rPh sb="0" eb="2">
      <t>ジョウキ</t>
    </rPh>
    <rPh sb="6" eb="8">
      <t>ジッシ</t>
    </rPh>
    <rPh sb="14" eb="16">
      <t>ホウコク</t>
    </rPh>
    <phoneticPr fontId="3"/>
  </si>
  <si>
    <t>（あて先）　佐倉市健康推進課</t>
    <rPh sb="3" eb="4">
      <t>サキ</t>
    </rPh>
    <rPh sb="6" eb="9">
      <t>サクラシ</t>
    </rPh>
    <rPh sb="9" eb="11">
      <t>ケンコウ</t>
    </rPh>
    <rPh sb="11" eb="13">
      <t>スイシン</t>
    </rPh>
    <rPh sb="13" eb="14">
      <t>カ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</si>
  <si>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</si>
  <si>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検診種別</t>
    <rPh sb="0" eb="2">
      <t>ケンシン</t>
    </rPh>
    <rPh sb="2" eb="4">
      <t>シュベツ</t>
    </rPh>
    <phoneticPr fontId="3"/>
  </si>
  <si>
    <t>単価</t>
    <rPh sb="0" eb="2">
      <t>タンカ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</si>
  <si>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</si>
  <si>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</si>
  <si>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負担金あり　小計①</t>
    <rPh sb="0" eb="3">
      <t>フタンキン</t>
    </rPh>
    <rPh sb="6" eb="7">
      <t>ショウ</t>
    </rPh>
    <rPh sb="7" eb="8">
      <t>ケイ</t>
    </rPh>
    <phoneticPr fontId="3"/>
  </si>
  <si>
    <t>負担金なし　小計②</t>
    <rPh sb="0" eb="2">
      <t>フタン</t>
    </rPh>
    <rPh sb="2" eb="3">
      <t>キン</t>
    </rPh>
    <rPh sb="6" eb="7">
      <t>ショウ</t>
    </rPh>
    <rPh sb="7" eb="8">
      <t>ケイ</t>
    </rPh>
    <phoneticPr fontId="3"/>
  </si>
  <si>
    <t>…③</t>
    <phoneticPr fontId="3"/>
  </si>
  <si>
    <t>…④</t>
    <phoneticPr fontId="3"/>
  </si>
  <si>
    <t>合　　計　（①＋②＋③＋④）</t>
    <rPh sb="0" eb="1">
      <t>ゴウ</t>
    </rPh>
    <rPh sb="3" eb="4">
      <t>ケイ</t>
    </rPh>
    <phoneticPr fontId="3"/>
  </si>
  <si>
    <t>胃がん検診二読分</t>
    <rPh sb="0" eb="1">
      <t>イ</t>
    </rPh>
    <rPh sb="3" eb="5">
      <t>ケンシン</t>
    </rPh>
    <rPh sb="5" eb="6">
      <t>ニ</t>
    </rPh>
    <rPh sb="6" eb="7">
      <t>ドク</t>
    </rPh>
    <rPh sb="7" eb="8">
      <t>ブン</t>
    </rPh>
    <phoneticPr fontId="3"/>
  </si>
  <si>
    <t>検診種別</t>
    <phoneticPr fontId="3"/>
  </si>
  <si>
    <t>胸部レントゲン検診
二読分</t>
    <phoneticPr fontId="3"/>
  </si>
  <si>
    <t>胃がん検診二読分</t>
    <rPh sb="0" eb="1">
      <t>イ</t>
    </rPh>
    <rPh sb="3" eb="5">
      <t>ケンシン</t>
    </rPh>
    <rPh sb="5" eb="6">
      <t>フタ</t>
    </rPh>
    <rPh sb="6" eb="7">
      <t>ドク</t>
    </rPh>
    <rPh sb="7" eb="8">
      <t>フン</t>
    </rPh>
    <phoneticPr fontId="3"/>
  </si>
  <si>
    <t>個 別 検 診 実 績 報 告 書</t>
    <rPh sb="0" eb="1">
      <t>コ</t>
    </rPh>
    <rPh sb="2" eb="3">
      <t>ベツ</t>
    </rPh>
    <rPh sb="4" eb="5">
      <t>ケン</t>
    </rPh>
    <rPh sb="6" eb="7">
      <t>シン</t>
    </rPh>
    <rPh sb="8" eb="9">
      <t>ジツ</t>
    </rPh>
    <rPh sb="10" eb="11">
      <t>イサオ</t>
    </rPh>
    <rPh sb="12" eb="13">
      <t>ホウ</t>
    </rPh>
    <rPh sb="14" eb="15">
      <t>コク</t>
    </rPh>
    <rPh sb="16" eb="17">
      <t>ショ</t>
    </rPh>
    <phoneticPr fontId="3"/>
  </si>
  <si>
    <t>胸部レントゲン検診二読分</t>
    <rPh sb="0" eb="2">
      <t>キョウブ</t>
    </rPh>
    <rPh sb="7" eb="9">
      <t>ケンシン</t>
    </rPh>
    <rPh sb="9" eb="10">
      <t>ニ</t>
    </rPh>
    <rPh sb="10" eb="11">
      <t>ドク</t>
    </rPh>
    <rPh sb="11" eb="12">
      <t>ブン</t>
    </rPh>
    <phoneticPr fontId="3"/>
  </si>
  <si>
    <t>個 別 検 診 実 績 報 告 書　(控)</t>
    <rPh sb="0" eb="1">
      <t>コ</t>
    </rPh>
    <rPh sb="2" eb="3">
      <t>ベツ</t>
    </rPh>
    <rPh sb="4" eb="5">
      <t>ケン</t>
    </rPh>
    <rPh sb="6" eb="7">
      <t>シン</t>
    </rPh>
    <rPh sb="8" eb="9">
      <t>ジツ</t>
    </rPh>
    <rPh sb="10" eb="11">
      <t>イサオ</t>
    </rPh>
    <rPh sb="12" eb="13">
      <t>ホウ</t>
    </rPh>
    <rPh sb="14" eb="15">
      <t>コク</t>
    </rPh>
    <rPh sb="16" eb="17">
      <t>ショ</t>
    </rPh>
    <rPh sb="19" eb="20">
      <t>ヒカ</t>
    </rPh>
    <phoneticPr fontId="3"/>
  </si>
  <si>
    <t>月分</t>
  </si>
  <si>
    <t>○第二読影分（自医療機関　もしくは　市外医療機関　へ依頼した分）</t>
    <rPh sb="1" eb="5">
      <t>ダイニドクエイ</t>
    </rPh>
    <rPh sb="5" eb="6">
      <t>ブン</t>
    </rPh>
    <rPh sb="7" eb="12">
      <t>ジイリョウキカン</t>
    </rPh>
    <rPh sb="18" eb="24">
      <t>シガイイリョウキカン</t>
    </rPh>
    <rPh sb="26" eb="28">
      <t>イライ</t>
    </rPh>
    <rPh sb="30" eb="31">
      <t>ブン</t>
    </rPh>
    <phoneticPr fontId="3"/>
  </si>
  <si>
    <t>○第二読影分（上記以外の　市内検診実施医療機関　へ依頼した分）</t>
    <rPh sb="1" eb="5">
      <t>ダイニドクエイ</t>
    </rPh>
    <rPh sb="5" eb="6">
      <t>ブン</t>
    </rPh>
    <rPh sb="7" eb="9">
      <t>ジョウキ</t>
    </rPh>
    <rPh sb="9" eb="11">
      <t>イガイ</t>
    </rPh>
    <rPh sb="13" eb="15">
      <t>シナイ</t>
    </rPh>
    <rPh sb="15" eb="19">
      <t>ケンシンジッシ</t>
    </rPh>
    <rPh sb="25" eb="27">
      <t>イライ</t>
    </rPh>
    <rPh sb="29" eb="30">
      <t>ブン</t>
    </rPh>
    <phoneticPr fontId="3"/>
  </si>
  <si>
    <t>２０２５年度</t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</si>
</sst>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38" fontId="6" fillId="0" borderId="6" xfId="1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center" vertical="center"/>
    </xf>
    <xf numFmtId="3" fontId="6" fillId="0" borderId="6" xfId="0" applyNumberFormat="1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0" fontId="2" fillId="4" borderId="0" xfId="0" applyFont="1" applyFill="1">
      <alignment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2" fillId="0" borderId="1" xfId="0" applyFont="1" applyBorder="1" applyAlignment="1">
      <alignment horizontal="distributed" vertical="center"/>
    </xf>
    <xf numFmtId="38" fontId="6" fillId="0" borderId="10" xfId="1" applyFont="1" applyBorder="1" applyAlignment="1">
      <alignment horizontal="right" vertical="center"/>
    </xf>
    <xf numFmtId="0" fontId="2" fillId="4" borderId="15" xfId="0" applyFont="1" applyFill="1" applyBorder="1" applyAlignment="1">
      <alignment horizontal="distributed" vertical="center"/>
    </xf>
    <xf numFmtId="0" fontId="2" fillId="4" borderId="0" xfId="0" applyFont="1" applyFill="1" applyAlignment="1">
      <alignment horizontal="distributed" vertical="center"/>
    </xf>
    <xf numFmtId="38" fontId="6" fillId="4" borderId="0" xfId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2" fillId="2" borderId="6" xfId="0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0" borderId="6" xfId="1" applyFont="1" applyBorder="1" applyAlignment="1">
      <alignment horizontal="left" vertical="center" wrapText="1"/>
    </xf>
    <xf numFmtId="176" fontId="6" fillId="0" borderId="6" xfId="1" applyNumberFormat="1" applyFont="1" applyBorder="1" applyAlignment="1">
      <alignment horizontal="right" vertical="center"/>
    </xf>
    <xf numFmtId="38" fontId="10" fillId="0" borderId="6" xfId="1" applyFont="1" applyBorder="1" applyAlignment="1">
      <alignment horizontal="left" vertical="center" shrinkToFit="1"/>
    </xf>
    <xf numFmtId="176" fontId="6" fillId="4" borderId="6" xfId="1" applyNumberFormat="1" applyFont="1" applyFill="1" applyBorder="1" applyAlignment="1">
      <alignment horizontal="right" vertical="center"/>
    </xf>
    <xf numFmtId="38" fontId="6" fillId="4" borderId="4" xfId="1" applyFont="1" applyFill="1" applyBorder="1" applyAlignment="1">
      <alignment horizontal="right" vertical="center"/>
    </xf>
    <xf numFmtId="38" fontId="6" fillId="4" borderId="13" xfId="1" applyFont="1" applyFill="1" applyBorder="1" applyAlignment="1">
      <alignment horizontal="right" vertical="center"/>
    </xf>
    <xf numFmtId="38" fontId="6" fillId="4" borderId="6" xfId="1" applyFont="1" applyFill="1" applyBorder="1" applyAlignment="1">
      <alignment horizontal="right" vertical="center"/>
    </xf>
    <xf numFmtId="38" fontId="6" fillId="4" borderId="21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right" vertical="center"/>
    </xf>
    <xf numFmtId="38" fontId="6" fillId="4" borderId="2" xfId="1" applyFont="1" applyFill="1" applyBorder="1" applyAlignment="1">
      <alignment horizontal="right" vertical="center"/>
    </xf>
    <xf numFmtId="38" fontId="6" fillId="4" borderId="20" xfId="1" applyFont="1" applyFill="1" applyBorder="1" applyAlignment="1">
      <alignment horizontal="center" vertical="center"/>
    </xf>
    <xf numFmtId="38" fontId="6" fillId="4" borderId="10" xfId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0" xfId="0" applyFont="1" applyFill="1" applyAlignment="1" applyProtection="1">
      <alignment horizontal="center" vertical="center"/>
      <protection locked="0"/>
    </xf>
    <xf numFmtId="38" fontId="6" fillId="5" borderId="6" xfId="1" applyFont="1" applyFill="1" applyBorder="1" applyAlignment="1" applyProtection="1">
      <alignment horizontal="right" vertical="center"/>
      <protection locked="0"/>
    </xf>
    <xf numFmtId="38" fontId="6" fillId="5" borderId="1" xfId="1" applyFont="1" applyFill="1" applyBorder="1" applyAlignment="1" applyProtection="1">
      <alignment horizontal="right" vertical="center"/>
      <protection locked="0"/>
    </xf>
    <xf numFmtId="0" fontId="6" fillId="5" borderId="6" xfId="0" applyFont="1" applyFill="1" applyBorder="1" applyProtection="1">
      <alignment vertical="center"/>
      <protection locked="0"/>
    </xf>
    <xf numFmtId="0" fontId="4" fillId="0" borderId="22" xfId="0" applyFont="1" applyBorder="1">
      <alignment vertical="center"/>
    </xf>
    <xf numFmtId="0" fontId="0" fillId="0" borderId="23" xfId="0" applyBorder="1">
      <alignment vertical="center"/>
    </xf>
    <xf numFmtId="0" fontId="4" fillId="0" borderId="23" xfId="0" applyFont="1" applyBorder="1">
      <alignment vertical="center"/>
    </xf>
    <xf numFmtId="0" fontId="8" fillId="0" borderId="23" xfId="0" applyFont="1" applyBorder="1">
      <alignment vertical="center"/>
    </xf>
    <xf numFmtId="0" fontId="2" fillId="4" borderId="23" xfId="0" applyFont="1" applyFill="1" applyBorder="1">
      <alignment vertical="center"/>
    </xf>
    <xf numFmtId="38" fontId="6" fillId="4" borderId="24" xfId="1" applyFont="1" applyFill="1" applyBorder="1" applyAlignment="1">
      <alignment horizontal="left" vertical="center"/>
    </xf>
    <xf numFmtId="0" fontId="4" fillId="0" borderId="25" xfId="0" applyFont="1" applyBorder="1">
      <alignment vertical="center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5" borderId="7" xfId="0" applyFont="1" applyFill="1" applyBorder="1" applyAlignment="1" applyProtection="1">
      <alignment horizontal="left" vertical="center" shrinkToFit="1"/>
      <protection locked="0"/>
    </xf>
    <xf numFmtId="0" fontId="2" fillId="5" borderId="9" xfId="0" applyFont="1" applyFill="1" applyBorder="1" applyAlignment="1" applyProtection="1">
      <alignment horizontal="left" vertical="center" shrinkToFit="1"/>
      <protection locked="0"/>
    </xf>
    <xf numFmtId="0" fontId="2" fillId="5" borderId="8" xfId="0" applyFont="1" applyFill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8" fillId="5" borderId="9" xfId="0" applyFont="1" applyFill="1" applyBorder="1" applyAlignment="1" applyProtection="1">
      <alignment horizontal="left" vertical="center" shrinkToFit="1"/>
      <protection locked="0"/>
    </xf>
    <xf numFmtId="0" fontId="8" fillId="5" borderId="8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2" fillId="0" borderId="7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8" fillId="4" borderId="7" xfId="0" applyFont="1" applyFill="1" applyBorder="1" applyAlignment="1">
      <alignment horizontal="left" vertical="center" shrinkToFit="1"/>
    </xf>
    <xf numFmtId="0" fontId="8" fillId="4" borderId="9" xfId="0" applyFont="1" applyFill="1" applyBorder="1" applyAlignment="1">
      <alignment horizontal="left" vertical="center" shrinkToFit="1"/>
    </xf>
    <xf numFmtId="0" fontId="8" fillId="4" borderId="8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238540</xdr:colOff>
      <xdr:row>4</xdr:row>
      <xdr:rowOff>90870</xdr:rowOff>
    </xdr:from>
    <xdr:to>
      <xdr:col>17</xdr:col>
      <xdr:colOff>431642</xdr:colOff>
      <xdr:row>18</xdr:row>
      <xdr:rowOff>261255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F3ABC33-C8BF-4247-BB26-DC4CA322BA96}"/>
            </a:ext>
          </a:extLst>
        </xdr:cNvPr>
        <xdr:cNvSpPr/>
      </xdr:nvSpPr>
      <xdr:spPr>
        <a:xfrm>
          <a:off x="8303434" y="1272207"/>
          <a:ext cx="6531428" cy="438457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 u="sng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2000" u="sng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記入の仕方</a:t>
          </a:r>
          <a:r>
            <a:rPr kumimoji="1" lang="en-US" altLang="ja-JP" sz="20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pPr algn="l"/>
          <a:r>
            <a:rPr kumimoji="1" lang="ja-JP" altLang="en-US" sz="20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  <a:r>
            <a:rPr kumimoji="1" lang="ja-JP" altLang="en-US" sz="1600" b="1" u="none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色付きのところのみ、入力をお願いします。</a:t>
          </a:r>
          <a:endParaRPr kumimoji="1" lang="en-US" altLang="ja-JP" sz="1600" b="1" u="none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①何月分かを入力する。（</a:t>
          </a:r>
          <a:r>
            <a:rPr kumimoji="1" lang="en-US" altLang="ja-JP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B1</a:t>
          </a:r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セル）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②実施した検診について、人数を入力する。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③二読分がある場合、医療機関名および件数を入力する。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</a:t>
          </a:r>
          <a:r>
            <a:rPr kumimoji="1" lang="en-US" altLang="ja-JP" sz="1600" b="1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600" b="1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金額は自動で計算されます。</a:t>
          </a:r>
          <a:endParaRPr kumimoji="1" lang="en-US" altLang="ja-JP" sz="1600" b="1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④計算内容に問題がなければ、このシートを印刷し、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右下に医療機関を記載する。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市への請求用封筒（返信用）に、実績報告書と問診票を入れて、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健康推進課健診班へご郵送ください。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※Excel</a:t>
          </a:r>
          <a:r>
            <a:rPr kumimoji="1" lang="ja-JP" altLang="en-US" sz="1600" u="none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の２枚目のシートは、医療機関控えとしてご利用ください。</a:t>
          </a:r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600" u="none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E238-9CF8-4E00-B970-9C851F7B6917}">
  <sheetPr>
    <tabColor theme="5" tint="0.79998168889431442"/>
    <pageSetUpPr fitToPage="1"/>
  </sheetPr>
  <dimension ref="A1:H35"/>
  <sheetViews>
    <sheetView tabSelected="1" view="pageBreakPreview" zoomScale="73" zoomScaleNormal="73" zoomScaleSheetLayoutView="73" workbookViewId="0">
      <selection activeCell="E12" sqref="E12"/>
    </sheetView>
  </sheetViews>
  <sheetFormatPr defaultRowHeight="18.8" x14ac:dyDescent="0.45"/>
  <cols>
    <col min="1" max="1" width="22.09765625" customWidth="1"/>
    <col min="2" max="2" width="11.09765625" customWidth="1"/>
    <col min="3" max="3" width="9.59765625" customWidth="1"/>
    <col min="4" max="4" width="13.19921875" customWidth="1"/>
    <col min="5" max="5" width="11.09765625" customWidth="1"/>
    <col min="6" max="6" width="9.59765625" customWidth="1"/>
    <col min="7" max="7" width="13.19921875" customWidth="1"/>
    <col min="8" max="8" width="11.59765625" customWidth="1"/>
  </cols>
  <sheetData>
    <row r="1" spans="1:8" s="1" customFormat="1" ht="17.25" customHeight="1" x14ac:dyDescent="0.45">
      <c r="A1" s="15" t="s">
        <v>35</v>
      </c>
      <c r="B1" s="39"/>
      <c r="C1" s="14" t="s">
        <v>32</v>
      </c>
      <c r="D1" s="14"/>
      <c r="E1" s="14"/>
      <c r="F1" s="14"/>
      <c r="G1" s="14"/>
      <c r="H1" s="43"/>
    </row>
    <row r="2" spans="1:8" ht="30.05" customHeight="1" x14ac:dyDescent="0.45">
      <c r="A2" s="67" t="s">
        <v>29</v>
      </c>
      <c r="B2" s="67"/>
      <c r="C2" s="67"/>
      <c r="D2" s="67"/>
      <c r="E2" s="67"/>
      <c r="F2" s="67"/>
      <c r="G2" s="67"/>
      <c r="H2" s="44"/>
    </row>
    <row r="3" spans="1:8" s="1" customFormat="1" ht="21.8" customHeight="1" x14ac:dyDescent="0.45">
      <c r="A3" s="14"/>
      <c r="B3" s="14"/>
      <c r="C3" s="14"/>
      <c r="D3" s="14"/>
      <c r="E3" s="14"/>
      <c r="F3" s="14"/>
      <c r="G3" s="15"/>
      <c r="H3" s="45"/>
    </row>
    <row r="4" spans="1:8" s="2" customFormat="1" ht="24.75" customHeight="1" x14ac:dyDescent="0.45">
      <c r="A4" s="51" t="s">
        <v>16</v>
      </c>
      <c r="B4" s="68" t="s">
        <v>0</v>
      </c>
      <c r="C4" s="69"/>
      <c r="D4" s="69"/>
      <c r="E4" s="69" t="s">
        <v>1</v>
      </c>
      <c r="F4" s="69"/>
      <c r="G4" s="70"/>
      <c r="H4" s="46"/>
    </row>
    <row r="5" spans="1:8" s="2" customFormat="1" ht="24.75" customHeight="1" x14ac:dyDescent="0.45">
      <c r="A5" s="52"/>
      <c r="B5" s="3" t="s">
        <v>2</v>
      </c>
      <c r="C5" s="3" t="s">
        <v>3</v>
      </c>
      <c r="D5" s="4" t="s">
        <v>4</v>
      </c>
      <c r="E5" s="5" t="s">
        <v>2</v>
      </c>
      <c r="F5" s="6" t="s">
        <v>3</v>
      </c>
      <c r="G5" s="6" t="s">
        <v>4</v>
      </c>
      <c r="H5" s="46"/>
    </row>
    <row r="6" spans="1:8" s="2" customFormat="1" ht="24.75" customHeight="1" x14ac:dyDescent="0.45">
      <c r="A6" s="7" t="s">
        <v>5</v>
      </c>
      <c r="B6" s="32">
        <v>12796</v>
      </c>
      <c r="C6" s="40"/>
      <c r="D6" s="35" t="str">
        <f>IF(C6&lt;&gt;"",B6*C6,"")</f>
        <v/>
      </c>
      <c r="E6" s="30">
        <v>15796</v>
      </c>
      <c r="F6" s="40"/>
      <c r="G6" s="8" t="str">
        <f t="shared" ref="G6:G13" si="0">IF(F6&lt;&gt;"",E6*F6,"")</f>
        <v/>
      </c>
      <c r="H6" s="46"/>
    </row>
    <row r="7" spans="1:8" s="2" customFormat="1" ht="24.75" customHeight="1" x14ac:dyDescent="0.45">
      <c r="A7" s="7" t="s">
        <v>6</v>
      </c>
      <c r="B7" s="32">
        <v>3015</v>
      </c>
      <c r="C7" s="40"/>
      <c r="D7" s="35" t="str">
        <f>IF(C7&lt;&gt;"",B7*C7,"")</f>
        <v/>
      </c>
      <c r="E7" s="30">
        <v>4015</v>
      </c>
      <c r="F7" s="40"/>
      <c r="G7" s="8" t="str">
        <f t="shared" si="0"/>
        <v/>
      </c>
      <c r="H7" s="46"/>
    </row>
    <row r="8" spans="1:8" s="2" customFormat="1" ht="24.75" customHeight="1" x14ac:dyDescent="0.45">
      <c r="A8" s="7" t="s">
        <v>7</v>
      </c>
      <c r="B8" s="32">
        <v>5051</v>
      </c>
      <c r="C8" s="40"/>
      <c r="D8" s="35" t="str">
        <f>IF(C8&lt;&gt;"",B8*C8,"")</f>
        <v/>
      </c>
      <c r="E8" s="30">
        <v>7051</v>
      </c>
      <c r="F8" s="40"/>
      <c r="G8" s="8" t="str">
        <f t="shared" si="0"/>
        <v/>
      </c>
      <c r="H8" s="46"/>
    </row>
    <row r="9" spans="1:8" s="2" customFormat="1" ht="24.75" customHeight="1" x14ac:dyDescent="0.45">
      <c r="A9" s="7" t="s">
        <v>8</v>
      </c>
      <c r="B9" s="32">
        <v>5216</v>
      </c>
      <c r="C9" s="40"/>
      <c r="D9" s="35" t="str">
        <f>IF(C9&lt;&gt;"",B9*C9,"")</f>
        <v/>
      </c>
      <c r="E9" s="30">
        <v>7216</v>
      </c>
      <c r="F9" s="40"/>
      <c r="G9" s="8" t="str">
        <f t="shared" si="0"/>
        <v/>
      </c>
      <c r="H9" s="46"/>
    </row>
    <row r="10" spans="1:8" s="2" customFormat="1" ht="24.75" customHeight="1" x14ac:dyDescent="0.45">
      <c r="A10" s="10" t="s">
        <v>10</v>
      </c>
      <c r="B10" s="33"/>
      <c r="C10" s="33"/>
      <c r="D10" s="36"/>
      <c r="E10" s="30">
        <v>7216</v>
      </c>
      <c r="F10" s="40"/>
      <c r="G10" s="8" t="str">
        <f t="shared" si="0"/>
        <v/>
      </c>
      <c r="H10" s="46"/>
    </row>
    <row r="11" spans="1:8" s="2" customFormat="1" ht="24.75" customHeight="1" x14ac:dyDescent="0.45">
      <c r="A11" s="7" t="s">
        <v>9</v>
      </c>
      <c r="B11" s="32">
        <v>3628</v>
      </c>
      <c r="C11" s="40"/>
      <c r="D11" s="35" t="str">
        <f>IF(C11&lt;&gt;"",B11*C11,"")</f>
        <v/>
      </c>
      <c r="E11" s="30">
        <v>4928</v>
      </c>
      <c r="F11" s="40"/>
      <c r="G11" s="8" t="str">
        <f t="shared" si="0"/>
        <v/>
      </c>
      <c r="H11" s="46"/>
    </row>
    <row r="12" spans="1:8" s="2" customFormat="1" ht="24.75" customHeight="1" x14ac:dyDescent="0.45">
      <c r="A12" s="7" t="s">
        <v>11</v>
      </c>
      <c r="B12" s="32">
        <v>2960</v>
      </c>
      <c r="C12" s="40"/>
      <c r="D12" s="32" t="str">
        <f>IF(C12&lt;&gt;"",B12*C12,"")</f>
        <v/>
      </c>
      <c r="E12" s="30">
        <v>3960</v>
      </c>
      <c r="F12" s="40"/>
      <c r="G12" s="8" t="str">
        <f t="shared" si="0"/>
        <v/>
      </c>
      <c r="H12" s="46"/>
    </row>
    <row r="13" spans="1:8" s="2" customFormat="1" ht="24.75" customHeight="1" thickBot="1" x14ac:dyDescent="0.5">
      <c r="A13" s="18" t="s">
        <v>12</v>
      </c>
      <c r="B13" s="34">
        <v>1915</v>
      </c>
      <c r="C13" s="41"/>
      <c r="D13" s="34" t="str">
        <f>IF(C13&lt;&gt;"",B13*C13,"")</f>
        <v/>
      </c>
      <c r="E13" s="31">
        <v>2915</v>
      </c>
      <c r="F13" s="41"/>
      <c r="G13" s="13" t="str">
        <f t="shared" si="0"/>
        <v/>
      </c>
      <c r="H13" s="46"/>
    </row>
    <row r="14" spans="1:8" s="2" customFormat="1" ht="24.75" customHeight="1" thickTop="1" x14ac:dyDescent="0.45">
      <c r="A14" s="20"/>
      <c r="B14" s="71" t="s">
        <v>20</v>
      </c>
      <c r="C14" s="72"/>
      <c r="D14" s="37" t="str">
        <f>IF(SUM(D6:D13)&lt;&gt;0,SUM(D6:D13),"")</f>
        <v/>
      </c>
      <c r="E14" s="73" t="s">
        <v>21</v>
      </c>
      <c r="F14" s="72"/>
      <c r="G14" s="19" t="str">
        <f>IF(SUM(G6:G13)&lt;&gt;0,SUM(G6:G13),"")</f>
        <v/>
      </c>
      <c r="H14" s="46"/>
    </row>
    <row r="15" spans="1:8" s="2" customFormat="1" ht="20.05" customHeight="1" x14ac:dyDescent="0.45">
      <c r="A15" s="21"/>
      <c r="B15" s="16"/>
      <c r="C15" s="16"/>
      <c r="D15" s="22"/>
      <c r="E15" s="16"/>
      <c r="F15" s="16"/>
      <c r="G15" s="22"/>
      <c r="H15" s="46"/>
    </row>
    <row r="16" spans="1:8" s="2" customFormat="1" ht="24.75" customHeight="1" x14ac:dyDescent="0.45">
      <c r="A16" s="23" t="s">
        <v>33</v>
      </c>
      <c r="B16" s="14"/>
      <c r="C16" s="14"/>
      <c r="D16" s="14"/>
      <c r="E16" s="14"/>
      <c r="F16" s="14"/>
      <c r="G16" s="14"/>
      <c r="H16" s="46"/>
    </row>
    <row r="17" spans="1:8" s="2" customFormat="1" ht="24.75" customHeight="1" x14ac:dyDescent="0.45">
      <c r="A17" s="24" t="s">
        <v>16</v>
      </c>
      <c r="B17" s="59" t="s">
        <v>15</v>
      </c>
      <c r="C17" s="59"/>
      <c r="D17" s="59"/>
      <c r="E17" s="38" t="s">
        <v>17</v>
      </c>
      <c r="F17" s="38" t="s">
        <v>18</v>
      </c>
      <c r="G17" s="25" t="s">
        <v>19</v>
      </c>
      <c r="H17" s="47"/>
    </row>
    <row r="18" spans="1:8" s="2" customFormat="1" ht="22.55" x14ac:dyDescent="0.45">
      <c r="A18" s="28" t="s">
        <v>30</v>
      </c>
      <c r="B18" s="60"/>
      <c r="C18" s="61"/>
      <c r="D18" s="62"/>
      <c r="E18" s="29">
        <v>935</v>
      </c>
      <c r="F18" s="40"/>
      <c r="G18" s="27" t="str">
        <f>IF(F18&lt;&gt;"",E18*F18,"")</f>
        <v/>
      </c>
      <c r="H18" s="48" t="s">
        <v>22</v>
      </c>
    </row>
    <row r="19" spans="1:8" s="2" customFormat="1" ht="23.95" customHeight="1" x14ac:dyDescent="0.45">
      <c r="A19" s="26" t="s">
        <v>25</v>
      </c>
      <c r="B19" s="60"/>
      <c r="C19" s="61"/>
      <c r="D19" s="62"/>
      <c r="E19" s="29">
        <v>1848</v>
      </c>
      <c r="F19" s="40"/>
      <c r="G19" s="27" t="str">
        <f>IF(F19&lt;&gt;"",E19*F19,"")</f>
        <v/>
      </c>
      <c r="H19" s="48" t="s">
        <v>23</v>
      </c>
    </row>
    <row r="20" spans="1:8" s="2" customFormat="1" ht="24.75" customHeight="1" thickBot="1" x14ac:dyDescent="0.5">
      <c r="A20" s="21"/>
      <c r="B20" s="22"/>
      <c r="C20" s="22"/>
      <c r="D20" s="22"/>
      <c r="E20" s="22"/>
      <c r="F20" s="22"/>
      <c r="G20" s="22"/>
      <c r="H20" s="46"/>
    </row>
    <row r="21" spans="1:8" s="2" customFormat="1" ht="24.75" customHeight="1" thickBot="1" x14ac:dyDescent="0.5">
      <c r="A21" s="63" t="s">
        <v>24</v>
      </c>
      <c r="B21" s="64"/>
      <c r="C21" s="64"/>
      <c r="D21" s="64"/>
      <c r="E21" s="64"/>
      <c r="F21" s="65" t="str">
        <f>IF(SUM(D14,G14,G18,G19)&lt;&gt;0,SUM(D14,G14,G18,G19),"")</f>
        <v/>
      </c>
      <c r="G21" s="66"/>
      <c r="H21" s="46"/>
    </row>
    <row r="22" spans="1:8" s="1" customFormat="1" ht="24.75" customHeight="1" x14ac:dyDescent="0.45">
      <c r="A22" s="14"/>
      <c r="B22" s="14"/>
      <c r="C22" s="14"/>
      <c r="D22" s="14"/>
      <c r="E22" s="14"/>
      <c r="F22" s="14"/>
      <c r="G22" s="14"/>
      <c r="H22" s="45"/>
    </row>
    <row r="23" spans="1:8" s="1" customFormat="1" ht="22.55" customHeight="1" x14ac:dyDescent="0.45">
      <c r="A23" s="14" t="s">
        <v>34</v>
      </c>
      <c r="B23" s="14"/>
      <c r="C23" s="14"/>
      <c r="D23" s="14"/>
      <c r="E23" s="14"/>
      <c r="F23" s="14"/>
      <c r="G23" s="14"/>
      <c r="H23" s="45"/>
    </row>
    <row r="24" spans="1:8" s="1" customFormat="1" ht="24.75" customHeight="1" x14ac:dyDescent="0.45">
      <c r="A24" s="11" t="s">
        <v>26</v>
      </c>
      <c r="B24" s="53" t="s">
        <v>15</v>
      </c>
      <c r="C24" s="53"/>
      <c r="D24" s="53"/>
      <c r="E24" s="11" t="s">
        <v>17</v>
      </c>
      <c r="F24" s="11" t="s">
        <v>18</v>
      </c>
      <c r="G24" s="11" t="s">
        <v>19</v>
      </c>
      <c r="H24" s="45"/>
    </row>
    <row r="25" spans="1:8" s="1" customFormat="1" ht="24.75" customHeight="1" x14ac:dyDescent="0.45">
      <c r="A25" s="54" t="s">
        <v>27</v>
      </c>
      <c r="B25" s="56"/>
      <c r="C25" s="57"/>
      <c r="D25" s="58"/>
      <c r="E25" s="9">
        <v>935</v>
      </c>
      <c r="F25" s="42"/>
      <c r="G25" s="8" t="str">
        <f>IF(F25&lt;&gt;"",E25*F25,"")</f>
        <v/>
      </c>
      <c r="H25" s="45"/>
    </row>
    <row r="26" spans="1:8" s="1" customFormat="1" ht="24.75" customHeight="1" x14ac:dyDescent="0.45">
      <c r="A26" s="54"/>
      <c r="B26" s="56"/>
      <c r="C26" s="57"/>
      <c r="D26" s="58"/>
      <c r="E26" s="9">
        <v>935</v>
      </c>
      <c r="F26" s="42"/>
      <c r="G26" s="8" t="str">
        <f>IF(F26&lt;&gt;"",E26*F26,"")</f>
        <v/>
      </c>
      <c r="H26" s="45"/>
    </row>
    <row r="27" spans="1:8" s="1" customFormat="1" ht="24.75" customHeight="1" x14ac:dyDescent="0.45">
      <c r="A27" s="54"/>
      <c r="B27" s="56"/>
      <c r="C27" s="57"/>
      <c r="D27" s="58"/>
      <c r="E27" s="9">
        <v>935</v>
      </c>
      <c r="F27" s="42"/>
      <c r="G27" s="8" t="str">
        <f>IF(F27&lt;&gt;"",E27*F27,"")</f>
        <v/>
      </c>
      <c r="H27" s="45"/>
    </row>
    <row r="28" spans="1:8" s="1" customFormat="1" ht="24.75" customHeight="1" x14ac:dyDescent="0.45">
      <c r="A28" s="54"/>
      <c r="B28" s="56"/>
      <c r="C28" s="57"/>
      <c r="D28" s="58"/>
      <c r="E28" s="9">
        <v>935</v>
      </c>
      <c r="F28" s="42"/>
      <c r="G28" s="8" t="str">
        <f t="shared" ref="G28:G32" si="1">IF(F28&lt;&gt;"",E28*F28,"")</f>
        <v/>
      </c>
      <c r="H28" s="45"/>
    </row>
    <row r="29" spans="1:8" s="1" customFormat="1" ht="24.75" customHeight="1" x14ac:dyDescent="0.45">
      <c r="A29" s="55" t="s">
        <v>28</v>
      </c>
      <c r="B29" s="56"/>
      <c r="C29" s="57"/>
      <c r="D29" s="58"/>
      <c r="E29" s="12">
        <v>1848</v>
      </c>
      <c r="F29" s="42"/>
      <c r="G29" s="8" t="str">
        <f t="shared" si="1"/>
        <v/>
      </c>
      <c r="H29" s="45"/>
    </row>
    <row r="30" spans="1:8" s="1" customFormat="1" ht="24.75" customHeight="1" x14ac:dyDescent="0.45">
      <c r="A30" s="55"/>
      <c r="B30" s="56"/>
      <c r="C30" s="57"/>
      <c r="D30" s="58"/>
      <c r="E30" s="12">
        <v>1848</v>
      </c>
      <c r="F30" s="42"/>
      <c r="G30" s="8" t="str">
        <f t="shared" si="1"/>
        <v/>
      </c>
      <c r="H30" s="45"/>
    </row>
    <row r="31" spans="1:8" s="1" customFormat="1" ht="24.75" customHeight="1" x14ac:dyDescent="0.45">
      <c r="A31" s="55"/>
      <c r="B31" s="56"/>
      <c r="C31" s="57"/>
      <c r="D31" s="58"/>
      <c r="E31" s="12">
        <v>1848</v>
      </c>
      <c r="F31" s="42"/>
      <c r="G31" s="8" t="str">
        <f t="shared" si="1"/>
        <v/>
      </c>
      <c r="H31" s="45"/>
    </row>
    <row r="32" spans="1:8" s="1" customFormat="1" ht="24.75" customHeight="1" x14ac:dyDescent="0.45">
      <c r="A32" s="55"/>
      <c r="B32" s="56"/>
      <c r="C32" s="57"/>
      <c r="D32" s="58"/>
      <c r="E32" s="12">
        <v>1848</v>
      </c>
      <c r="F32" s="42"/>
      <c r="G32" s="8" t="str">
        <f t="shared" si="1"/>
        <v/>
      </c>
      <c r="H32" s="45"/>
    </row>
    <row r="33" spans="1:8" s="1" customFormat="1" ht="22.55" customHeight="1" x14ac:dyDescent="0.45">
      <c r="A33" s="14"/>
      <c r="B33" s="14"/>
      <c r="C33" s="14"/>
      <c r="D33" s="14"/>
      <c r="E33" s="14"/>
      <c r="F33" s="14"/>
      <c r="G33" s="14"/>
      <c r="H33" s="45"/>
    </row>
    <row r="34" spans="1:8" s="1" customFormat="1" ht="19.75" customHeight="1" x14ac:dyDescent="0.45">
      <c r="A34" s="14" t="s">
        <v>13</v>
      </c>
      <c r="B34" s="17"/>
      <c r="C34" s="17"/>
      <c r="D34" s="17"/>
      <c r="E34" s="50"/>
      <c r="F34" s="50"/>
      <c r="G34" s="50"/>
      <c r="H34" s="45"/>
    </row>
    <row r="35" spans="1:8" s="1" customFormat="1" ht="19.75" customHeight="1" x14ac:dyDescent="0.45">
      <c r="A35" s="14" t="s">
        <v>14</v>
      </c>
      <c r="B35" s="14"/>
      <c r="C35" s="17"/>
      <c r="D35" s="14" t="s">
        <v>15</v>
      </c>
      <c r="E35" s="50"/>
      <c r="F35" s="50"/>
      <c r="G35" s="50"/>
      <c r="H35" s="49"/>
    </row>
  </sheetData>
  <sheetProtection algorithmName="SHA-512" hashValue="NhgqKiIhydpB8TrbnNuA2KtpBkkmyVoDfx51s4tnSmPB+hReltNYK1vZLc9b3Y7L0EzsFmN4hoJS0hvm36U17A==" saltValue="dWGhwbohF05deuGoq4L3RA==" spinCount="100000" sheet="1" objects="1" scenarios="1"/>
  <mergeCells count="23">
    <mergeCell ref="A21:E21"/>
    <mergeCell ref="F21:G21"/>
    <mergeCell ref="A2:G2"/>
    <mergeCell ref="B4:D4"/>
    <mergeCell ref="E4:G4"/>
    <mergeCell ref="B14:C14"/>
    <mergeCell ref="E14:F14"/>
    <mergeCell ref="E34:G35"/>
    <mergeCell ref="A4:A5"/>
    <mergeCell ref="B24:D24"/>
    <mergeCell ref="A25:A28"/>
    <mergeCell ref="A29:A32"/>
    <mergeCell ref="B27:D27"/>
    <mergeCell ref="B28:D28"/>
    <mergeCell ref="B29:D29"/>
    <mergeCell ref="B26:D26"/>
    <mergeCell ref="B25:D25"/>
    <mergeCell ref="B31:D31"/>
    <mergeCell ref="B17:D17"/>
    <mergeCell ref="B18:D18"/>
    <mergeCell ref="B19:D19"/>
    <mergeCell ref="B30:D30"/>
    <mergeCell ref="B32:D32"/>
  </mergeCells>
  <phoneticPr fontId="3"/>
  <pageMargins left="0.51181102362204722" right="0.51181102362204722" top="0.15748031496062992" bottom="0.15748031496062992" header="0.31496062992125984" footer="0.31496062992125984"/>
  <pageSetup paperSize="9" scale="83" orientation="portrait" r:id="rId1"/>
  <headerFooter>
    <oddHeader xml:space="preserve">
&amp;R&amp;18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9B2C-CBE7-4B68-98FE-C52005A81578}">
  <sheetPr>
    <tabColor theme="4" tint="0.59999389629810485"/>
    <pageSetUpPr fitToPage="1"/>
  </sheetPr>
  <dimension ref="A1:H35"/>
  <sheetViews>
    <sheetView view="pageBreakPreview" zoomScale="70" zoomScaleNormal="73" zoomScaleSheetLayoutView="70" workbookViewId="0">
      <selection activeCell="B3" sqref="B3"/>
    </sheetView>
  </sheetViews>
  <sheetFormatPr defaultRowHeight="18.8" x14ac:dyDescent="0.45"/>
  <cols>
    <col min="1" max="1" width="22.09765625" customWidth="1"/>
    <col min="2" max="2" width="11.09765625" customWidth="1"/>
    <col min="3" max="3" width="9.59765625" customWidth="1"/>
    <col min="4" max="4" width="13.19921875" customWidth="1"/>
    <col min="5" max="5" width="11.09765625" customWidth="1"/>
    <col min="6" max="6" width="9.59765625" customWidth="1"/>
    <col min="7" max="7" width="13.19921875" customWidth="1"/>
    <col min="8" max="8" width="11.59765625" customWidth="1"/>
  </cols>
  <sheetData>
    <row r="1" spans="1:8" s="1" customFormat="1" ht="17.25" customHeight="1" x14ac:dyDescent="0.45">
      <c r="A1" s="15" t="s">
        <v>35</v>
      </c>
      <c r="B1" s="16" t="str">
        <f>IF('R7_個別検診実績報告書【健康推進課提出分】'!B1&lt;&gt;"",'R7_個別検診実績報告書【健康推進課提出分】'!B1,"")</f>
        <v/>
      </c>
      <c r="C1" s="14" t="s">
        <v>32</v>
      </c>
      <c r="D1" s="14"/>
      <c r="E1" s="14"/>
      <c r="F1" s="14"/>
      <c r="G1" s="14"/>
      <c r="H1" s="43"/>
    </row>
    <row r="2" spans="1:8" ht="30.05" customHeight="1" x14ac:dyDescent="0.45">
      <c r="A2" s="67" t="s">
        <v>31</v>
      </c>
      <c r="B2" s="67"/>
      <c r="C2" s="67"/>
      <c r="D2" s="67"/>
      <c r="E2" s="67"/>
      <c r="F2" s="67"/>
      <c r="G2" s="67"/>
      <c r="H2" s="44"/>
    </row>
    <row r="3" spans="1:8" s="1" customFormat="1" ht="21.8" customHeight="1" x14ac:dyDescent="0.45">
      <c r="A3" s="14"/>
      <c r="B3" s="14"/>
      <c r="C3" s="14"/>
      <c r="D3" s="14"/>
      <c r="E3" s="14"/>
      <c r="F3" s="14"/>
      <c r="G3" s="15"/>
      <c r="H3" s="45"/>
    </row>
    <row r="4" spans="1:8" s="2" customFormat="1" ht="24.75" customHeight="1" x14ac:dyDescent="0.45">
      <c r="A4" s="51" t="s">
        <v>16</v>
      </c>
      <c r="B4" s="68" t="s">
        <v>0</v>
      </c>
      <c r="C4" s="69"/>
      <c r="D4" s="69"/>
      <c r="E4" s="69" t="s">
        <v>1</v>
      </c>
      <c r="F4" s="69"/>
      <c r="G4" s="70"/>
      <c r="H4" s="46"/>
    </row>
    <row r="5" spans="1:8" s="2" customFormat="1" ht="24.75" customHeight="1" x14ac:dyDescent="0.45">
      <c r="A5" s="52"/>
      <c r="B5" s="3" t="s">
        <v>2</v>
      </c>
      <c r="C5" s="3" t="s">
        <v>3</v>
      </c>
      <c r="D5" s="4" t="s">
        <v>4</v>
      </c>
      <c r="E5" s="5" t="s">
        <v>2</v>
      </c>
      <c r="F5" s="6" t="s">
        <v>3</v>
      </c>
      <c r="G5" s="6" t="s">
        <v>4</v>
      </c>
      <c r="H5" s="46"/>
    </row>
    <row r="6" spans="1:8" s="2" customFormat="1" ht="24.75" customHeight="1" x14ac:dyDescent="0.45">
      <c r="A6" s="7" t="s">
        <v>5</v>
      </c>
      <c r="B6" s="32">
        <v>12796</v>
      </c>
      <c r="C6" s="32" t="str">
        <f>IF('R7_個別検診実績報告書【健康推進課提出分】'!C6&lt;&gt;"",'R7_個別検診実績報告書【健康推進課提出分】'!C6,"")</f>
        <v/>
      </c>
      <c r="D6" s="35" t="str">
        <f>IF(C6&lt;&gt;"",B6*C6,"")</f>
        <v/>
      </c>
      <c r="E6" s="30">
        <v>15796</v>
      </c>
      <c r="F6" s="32" t="str">
        <f>IF('R7_個別検診実績報告書【健康推進課提出分】'!F6&lt;&gt;"",'R7_個別検診実績報告書【健康推進課提出分】'!F6,"")</f>
        <v/>
      </c>
      <c r="G6" s="8" t="str">
        <f t="shared" ref="G6:G13" si="0">IF(F6&lt;&gt;"",E6*F6,"")</f>
        <v/>
      </c>
      <c r="H6" s="46"/>
    </row>
    <row r="7" spans="1:8" s="2" customFormat="1" ht="24.75" customHeight="1" x14ac:dyDescent="0.45">
      <c r="A7" s="7" t="s">
        <v>6</v>
      </c>
      <c r="B7" s="32">
        <v>3015</v>
      </c>
      <c r="C7" s="32" t="str">
        <f>IF('R7_個別検診実績報告書【健康推進課提出分】'!C7&lt;&gt;"",'R7_個別検診実績報告書【健康推進課提出分】'!C7,"")</f>
        <v/>
      </c>
      <c r="D7" s="35" t="str">
        <f>IF(C7&lt;&gt;"",B7*C7,"")</f>
        <v/>
      </c>
      <c r="E7" s="30">
        <v>4015</v>
      </c>
      <c r="F7" s="32" t="str">
        <f>IF('R7_個別検診実績報告書【健康推進課提出分】'!F7&lt;&gt;"",'R7_個別検診実績報告書【健康推進課提出分】'!F7,"")</f>
        <v/>
      </c>
      <c r="G7" s="8" t="str">
        <f t="shared" si="0"/>
        <v/>
      </c>
      <c r="H7" s="46"/>
    </row>
    <row r="8" spans="1:8" s="2" customFormat="1" ht="24.75" customHeight="1" x14ac:dyDescent="0.45">
      <c r="A8" s="7" t="s">
        <v>7</v>
      </c>
      <c r="B8" s="32">
        <v>5051</v>
      </c>
      <c r="C8" s="32" t="str">
        <f>IF('R7_個別検診実績報告書【健康推進課提出分】'!C8&lt;&gt;"",'R7_個別検診実績報告書【健康推進課提出分】'!C8,"")</f>
        <v/>
      </c>
      <c r="D8" s="35" t="str">
        <f>IF(C8&lt;&gt;"",B8*C8,"")</f>
        <v/>
      </c>
      <c r="E8" s="30">
        <v>7051</v>
      </c>
      <c r="F8" s="32" t="str">
        <f>IF('R7_個別検診実績報告書【健康推進課提出分】'!F8&lt;&gt;"",'R7_個別検診実績報告書【健康推進課提出分】'!F8,"")</f>
        <v/>
      </c>
      <c r="G8" s="8" t="str">
        <f t="shared" si="0"/>
        <v/>
      </c>
      <c r="H8" s="46"/>
    </row>
    <row r="9" spans="1:8" s="2" customFormat="1" ht="24.75" customHeight="1" x14ac:dyDescent="0.45">
      <c r="A9" s="7" t="s">
        <v>8</v>
      </c>
      <c r="B9" s="32">
        <v>5216</v>
      </c>
      <c r="C9" s="32" t="str">
        <f>IF('R7_個別検診実績報告書【健康推進課提出分】'!C9&lt;&gt;"",'R7_個別検診実績報告書【健康推進課提出分】'!C9,"")</f>
        <v/>
      </c>
      <c r="D9" s="35" t="str">
        <f>IF(C9&lt;&gt;"",B9*C9,"")</f>
        <v/>
      </c>
      <c r="E9" s="30">
        <v>7216</v>
      </c>
      <c r="F9" s="32" t="str">
        <f>IF('R7_個別検診実績報告書【健康推進課提出分】'!F9&lt;&gt;"",'R7_個別検診実績報告書【健康推進課提出分】'!F9,"")</f>
        <v/>
      </c>
      <c r="G9" s="8" t="str">
        <f t="shared" si="0"/>
        <v/>
      </c>
      <c r="H9" s="46"/>
    </row>
    <row r="10" spans="1:8" s="2" customFormat="1" ht="24.75" customHeight="1" x14ac:dyDescent="0.45">
      <c r="A10" s="10" t="s">
        <v>10</v>
      </c>
      <c r="B10" s="33"/>
      <c r="C10" s="33"/>
      <c r="D10" s="36"/>
      <c r="E10" s="30">
        <v>7216</v>
      </c>
      <c r="F10" s="32" t="str">
        <f>IF('R7_個別検診実績報告書【健康推進課提出分】'!F10&lt;&gt;"",'R7_個別検診実績報告書【健康推進課提出分】'!F10,"")</f>
        <v/>
      </c>
      <c r="G10" s="8" t="str">
        <f t="shared" si="0"/>
        <v/>
      </c>
      <c r="H10" s="46"/>
    </row>
    <row r="11" spans="1:8" s="2" customFormat="1" ht="24.75" customHeight="1" x14ac:dyDescent="0.45">
      <c r="A11" s="7" t="s">
        <v>9</v>
      </c>
      <c r="B11" s="32">
        <v>3628</v>
      </c>
      <c r="C11" s="32" t="str">
        <f>IF('R7_個別検診実績報告書【健康推進課提出分】'!C11&lt;&gt;"",'R7_個別検診実績報告書【健康推進課提出分】'!C11,"")</f>
        <v/>
      </c>
      <c r="D11" s="35" t="str">
        <f>IF(C11&lt;&gt;"",B11*C11,"")</f>
        <v/>
      </c>
      <c r="E11" s="30">
        <v>4928</v>
      </c>
      <c r="F11" s="32" t="str">
        <f>IF('R7_個別検診実績報告書【健康推進課提出分】'!F11&lt;&gt;"",'R7_個別検診実績報告書【健康推進課提出分】'!F11,"")</f>
        <v/>
      </c>
      <c r="G11" s="8" t="str">
        <f t="shared" si="0"/>
        <v/>
      </c>
      <c r="H11" s="46"/>
    </row>
    <row r="12" spans="1:8" s="2" customFormat="1" ht="24.75" customHeight="1" x14ac:dyDescent="0.45">
      <c r="A12" s="7" t="s">
        <v>11</v>
      </c>
      <c r="B12" s="32">
        <v>2960</v>
      </c>
      <c r="C12" s="32" t="str">
        <f>IF('R7_個別検診実績報告書【健康推進課提出分】'!C12&lt;&gt;"",'R7_個別検診実績報告書【健康推進課提出分】'!C12,"")</f>
        <v/>
      </c>
      <c r="D12" s="32" t="str">
        <f>IF(C12&lt;&gt;"",B12*C12,"")</f>
        <v/>
      </c>
      <c r="E12" s="30">
        <v>3960</v>
      </c>
      <c r="F12" s="32" t="str">
        <f>IF('R7_個別検診実績報告書【健康推進課提出分】'!F12&lt;&gt;"",'R7_個別検診実績報告書【健康推進課提出分】'!F12,"")</f>
        <v/>
      </c>
      <c r="G12" s="8" t="str">
        <f t="shared" si="0"/>
        <v/>
      </c>
      <c r="H12" s="46"/>
    </row>
    <row r="13" spans="1:8" s="2" customFormat="1" ht="24.75" customHeight="1" thickBot="1" x14ac:dyDescent="0.5">
      <c r="A13" s="18" t="s">
        <v>12</v>
      </c>
      <c r="B13" s="34">
        <v>1915</v>
      </c>
      <c r="C13" s="32" t="str">
        <f>IF('R7_個別検診実績報告書【健康推進課提出分】'!C13&lt;&gt;"",'R7_個別検診実績報告書【健康推進課提出分】'!C13,"")</f>
        <v/>
      </c>
      <c r="D13" s="34" t="str">
        <f>IF(C13&lt;&gt;"",B13*C13,"")</f>
        <v/>
      </c>
      <c r="E13" s="31">
        <v>2915</v>
      </c>
      <c r="F13" s="32" t="str">
        <f>IF('R7_個別検診実績報告書【健康推進課提出分】'!F13&lt;&gt;"",'R7_個別検診実績報告書【健康推進課提出分】'!F13,"")</f>
        <v/>
      </c>
      <c r="G13" s="13" t="str">
        <f t="shared" si="0"/>
        <v/>
      </c>
      <c r="H13" s="46"/>
    </row>
    <row r="14" spans="1:8" s="2" customFormat="1" ht="24.75" customHeight="1" thickTop="1" x14ac:dyDescent="0.45">
      <c r="A14" s="20"/>
      <c r="B14" s="71" t="s">
        <v>20</v>
      </c>
      <c r="C14" s="72"/>
      <c r="D14" s="37" t="str">
        <f>IF(SUM(D6:D13)&lt;&gt;0,SUM(D6:D13),"")</f>
        <v/>
      </c>
      <c r="E14" s="73" t="s">
        <v>21</v>
      </c>
      <c r="F14" s="72"/>
      <c r="G14" s="19" t="str">
        <f>IF(SUM(G6:G13)&lt;&gt;0,SUM(G6:G13),"")</f>
        <v/>
      </c>
      <c r="H14" s="46"/>
    </row>
    <row r="15" spans="1:8" s="2" customFormat="1" ht="20.05" customHeight="1" x14ac:dyDescent="0.45">
      <c r="A15" s="21"/>
      <c r="B15" s="16"/>
      <c r="C15" s="16"/>
      <c r="D15" s="22"/>
      <c r="E15" s="16"/>
      <c r="F15" s="16"/>
      <c r="G15" s="22"/>
      <c r="H15" s="46"/>
    </row>
    <row r="16" spans="1:8" s="2" customFormat="1" ht="24.75" customHeight="1" x14ac:dyDescent="0.45">
      <c r="A16" s="23" t="s">
        <v>33</v>
      </c>
      <c r="B16" s="14"/>
      <c r="C16" s="14"/>
      <c r="D16" s="14"/>
      <c r="E16" s="14"/>
      <c r="F16" s="14"/>
      <c r="G16" s="14"/>
      <c r="H16" s="46"/>
    </row>
    <row r="17" spans="1:8" s="2" customFormat="1" ht="24.75" customHeight="1" x14ac:dyDescent="0.45">
      <c r="A17" s="24" t="s">
        <v>16</v>
      </c>
      <c r="B17" s="59" t="s">
        <v>15</v>
      </c>
      <c r="C17" s="59"/>
      <c r="D17" s="59"/>
      <c r="E17" s="38" t="s">
        <v>17</v>
      </c>
      <c r="F17" s="38" t="s">
        <v>18</v>
      </c>
      <c r="G17" s="25" t="s">
        <v>19</v>
      </c>
      <c r="H17" s="47"/>
    </row>
    <row r="18" spans="1:8" s="2" customFormat="1" ht="22.55" x14ac:dyDescent="0.45">
      <c r="A18" s="28" t="s">
        <v>30</v>
      </c>
      <c r="B18" s="78" t="str">
        <f>IF('R7_個別検診実績報告書【健康推進課提出分】'!B18&lt;&gt;"",'R7_個別検診実績報告書【健康推進課提出分】'!B18,"")</f>
        <v/>
      </c>
      <c r="C18" s="79" t="str">
        <f>IF('R7_個別検診実績報告書【健康推進課提出分】'!C18&lt;&gt;"",'R7_個別検診実績報告書【健康推進課提出分】'!C18,"")</f>
        <v/>
      </c>
      <c r="D18" s="80" t="str">
        <f>IF('R7_個別検診実績報告書【健康推進課提出分】'!D18&lt;&gt;"",'R7_個別検診実績報告書【健康推進課提出分】'!D18,"")</f>
        <v/>
      </c>
      <c r="E18" s="29">
        <v>935</v>
      </c>
      <c r="F18" s="32" t="str">
        <f>IF('R7_個別検診実績報告書【健康推進課提出分】'!F18&lt;&gt;"",'R7_個別検診実績報告書【健康推進課提出分】'!F18,"")</f>
        <v/>
      </c>
      <c r="G18" s="27" t="str">
        <f>IF(F18&lt;&gt;"",E18*F18,"")</f>
        <v/>
      </c>
      <c r="H18" s="48" t="s">
        <v>22</v>
      </c>
    </row>
    <row r="19" spans="1:8" s="2" customFormat="1" ht="23.95" customHeight="1" x14ac:dyDescent="0.45">
      <c r="A19" s="26" t="s">
        <v>25</v>
      </c>
      <c r="B19" s="78" t="str">
        <f>IF('R7_個別検診実績報告書【健康推進課提出分】'!B19&lt;&gt;"",'R7_個別検診実績報告書【健康推進課提出分】'!B19,"")</f>
        <v/>
      </c>
      <c r="C19" s="79" t="str">
        <f>IF('R7_個別検診実績報告書【健康推進課提出分】'!C19&lt;&gt;"",'R7_個別検診実績報告書【健康推進課提出分】'!C19,"")</f>
        <v/>
      </c>
      <c r="D19" s="80" t="str">
        <f>IF('R7_個別検診実績報告書【健康推進課提出分】'!D19&lt;&gt;"",'R7_個別検診実績報告書【健康推進課提出分】'!D19,"")</f>
        <v/>
      </c>
      <c r="E19" s="29">
        <v>1848</v>
      </c>
      <c r="F19" s="32" t="str">
        <f>IF('R7_個別検診実績報告書【健康推進課提出分】'!F19&lt;&gt;"",'R7_個別検診実績報告書【健康推進課提出分】'!F19,"")</f>
        <v/>
      </c>
      <c r="G19" s="27" t="str">
        <f>IF(F19&lt;&gt;"",E19*F19,"")</f>
        <v/>
      </c>
      <c r="H19" s="48" t="s">
        <v>23</v>
      </c>
    </row>
    <row r="20" spans="1:8" s="2" customFormat="1" ht="24.75" customHeight="1" thickBot="1" x14ac:dyDescent="0.5">
      <c r="A20" s="21"/>
      <c r="B20" s="22"/>
      <c r="C20" s="22"/>
      <c r="D20" s="22"/>
      <c r="E20" s="22"/>
      <c r="F20" s="22"/>
      <c r="G20" s="22"/>
      <c r="H20" s="46"/>
    </row>
    <row r="21" spans="1:8" s="2" customFormat="1" ht="24.75" customHeight="1" thickBot="1" x14ac:dyDescent="0.5">
      <c r="A21" s="63" t="s">
        <v>24</v>
      </c>
      <c r="B21" s="64"/>
      <c r="C21" s="64"/>
      <c r="D21" s="64"/>
      <c r="E21" s="64"/>
      <c r="F21" s="65" t="str">
        <f>IF(SUM(D14,G14,G18,G19)&lt;&gt;0,SUM(D14,G14,G18,G19),"")</f>
        <v/>
      </c>
      <c r="G21" s="66"/>
      <c r="H21" s="46"/>
    </row>
    <row r="22" spans="1:8" s="1" customFormat="1" ht="24.75" customHeight="1" x14ac:dyDescent="0.45">
      <c r="A22" s="14"/>
      <c r="B22" s="14"/>
      <c r="C22" s="14"/>
      <c r="D22" s="14"/>
      <c r="E22" s="14"/>
      <c r="F22" s="14"/>
      <c r="G22" s="14"/>
      <c r="H22" s="45"/>
    </row>
    <row r="23" spans="1:8" s="1" customFormat="1" ht="22.55" customHeight="1" x14ac:dyDescent="0.45">
      <c r="A23" s="14" t="s">
        <v>34</v>
      </c>
      <c r="B23" s="14"/>
      <c r="C23" s="14"/>
      <c r="D23" s="14"/>
      <c r="E23" s="14"/>
      <c r="F23" s="14"/>
      <c r="G23" s="14"/>
      <c r="H23" s="45"/>
    </row>
    <row r="24" spans="1:8" s="1" customFormat="1" ht="24.75" customHeight="1" x14ac:dyDescent="0.45">
      <c r="A24" s="11" t="s">
        <v>26</v>
      </c>
      <c r="B24" s="53" t="s">
        <v>15</v>
      </c>
      <c r="C24" s="53"/>
      <c r="D24" s="53"/>
      <c r="E24" s="11" t="s">
        <v>17</v>
      </c>
      <c r="F24" s="11" t="s">
        <v>18</v>
      </c>
      <c r="G24" s="11" t="s">
        <v>19</v>
      </c>
      <c r="H24" s="45"/>
    </row>
    <row r="25" spans="1:8" s="1" customFormat="1" ht="24.75" customHeight="1" x14ac:dyDescent="0.45">
      <c r="A25" s="54" t="s">
        <v>27</v>
      </c>
      <c r="B25" s="75" t="str">
        <f>IF('R7_個別検診実績報告書【健康推進課提出分】'!B25&lt;&gt;"",'R7_個別検診実績報告書【健康推進課提出分】'!B25,"")</f>
        <v/>
      </c>
      <c r="C25" s="76" t="str">
        <f>IF('R7_個別検診実績報告書【健康推進課提出分】'!C25&lt;&gt;"",'R7_個別検診実績報告書【健康推進課提出分】'!C25,"")</f>
        <v/>
      </c>
      <c r="D25" s="77" t="str">
        <f>IF('R7_個別検診実績報告書【健康推進課提出分】'!D25&lt;&gt;"",'R7_個別検診実績報告書【健康推進課提出分】'!D25,"")</f>
        <v/>
      </c>
      <c r="E25" s="9">
        <v>935</v>
      </c>
      <c r="F25" s="9" t="str">
        <f>IF('R7_個別検診実績報告書【健康推進課提出分】'!F25&lt;&gt;"",'R7_個別検診実績報告書【健康推進課提出分】'!F25,"")</f>
        <v/>
      </c>
      <c r="G25" s="8" t="str">
        <f>IF(F25&lt;&gt;"",E25*F25,"")</f>
        <v/>
      </c>
      <c r="H25" s="45"/>
    </row>
    <row r="26" spans="1:8" s="1" customFormat="1" ht="24.75" customHeight="1" x14ac:dyDescent="0.45">
      <c r="A26" s="54"/>
      <c r="B26" s="75" t="str">
        <f>IF('R7_個別検診実績報告書【健康推進課提出分】'!B26&lt;&gt;"",'R7_個別検診実績報告書【健康推進課提出分】'!B26,"")</f>
        <v/>
      </c>
      <c r="C26" s="76" t="str">
        <f>IF('R7_個別検診実績報告書【健康推進課提出分】'!C26&lt;&gt;"",'R7_個別検診実績報告書【健康推進課提出分】'!C26,"")</f>
        <v/>
      </c>
      <c r="D26" s="77" t="str">
        <f>IF('R7_個別検診実績報告書【健康推進課提出分】'!D26&lt;&gt;"",'R7_個別検診実績報告書【健康推進課提出分】'!D26,"")</f>
        <v/>
      </c>
      <c r="E26" s="9">
        <v>935</v>
      </c>
      <c r="F26" s="9" t="str">
        <f>IF('R7_個別検診実績報告書【健康推進課提出分】'!F26&lt;&gt;"",'R7_個別検診実績報告書【健康推進課提出分】'!F26,"")</f>
        <v/>
      </c>
      <c r="G26" s="8" t="str">
        <f>IF(F26&lt;&gt;"",E26*F26,"")</f>
        <v/>
      </c>
      <c r="H26" s="45"/>
    </row>
    <row r="27" spans="1:8" s="1" customFormat="1" ht="24.75" customHeight="1" x14ac:dyDescent="0.45">
      <c r="A27" s="54"/>
      <c r="B27" s="75" t="str">
        <f>IF('R7_個別検診実績報告書【健康推進課提出分】'!B27&lt;&gt;"",'R7_個別検診実績報告書【健康推進課提出分】'!B27,"")</f>
        <v/>
      </c>
      <c r="C27" s="76" t="str">
        <f>IF('R7_個別検診実績報告書【健康推進課提出分】'!C27&lt;&gt;"",'R7_個別検診実績報告書【健康推進課提出分】'!C27,"")</f>
        <v/>
      </c>
      <c r="D27" s="77" t="str">
        <f>IF('R7_個別検診実績報告書【健康推進課提出分】'!D27&lt;&gt;"",'R7_個別検診実績報告書【健康推進課提出分】'!D27,"")</f>
        <v/>
      </c>
      <c r="E27" s="9">
        <v>935</v>
      </c>
      <c r="F27" s="9" t="str">
        <f>IF('R7_個別検診実績報告書【健康推進課提出分】'!F27&lt;&gt;"",'R7_個別検診実績報告書【健康推進課提出分】'!F27,"")</f>
        <v/>
      </c>
      <c r="G27" s="8" t="str">
        <f>IF(F27&lt;&gt;"",E27*F27,"")</f>
        <v/>
      </c>
      <c r="H27" s="45"/>
    </row>
    <row r="28" spans="1:8" s="1" customFormat="1" ht="24.75" customHeight="1" x14ac:dyDescent="0.45">
      <c r="A28" s="54"/>
      <c r="B28" s="75" t="str">
        <f>IF('R7_個別検診実績報告書【健康推進課提出分】'!B28&lt;&gt;"",'R7_個別検診実績報告書【健康推進課提出分】'!B28,"")</f>
        <v/>
      </c>
      <c r="C28" s="76" t="str">
        <f>IF('R7_個別検診実績報告書【健康推進課提出分】'!C28&lt;&gt;"",'R7_個別検診実績報告書【健康推進課提出分】'!C28,"")</f>
        <v/>
      </c>
      <c r="D28" s="77" t="str">
        <f>IF('R7_個別検診実績報告書【健康推進課提出分】'!D28&lt;&gt;"",'R7_個別検診実績報告書【健康推進課提出分】'!D28,"")</f>
        <v/>
      </c>
      <c r="E28" s="9">
        <v>935</v>
      </c>
      <c r="F28" s="9" t="str">
        <f>IF('R7_個別検診実績報告書【健康推進課提出分】'!F28&lt;&gt;"",'R7_個別検診実績報告書【健康推進課提出分】'!F28,"")</f>
        <v/>
      </c>
      <c r="G28" s="8" t="str">
        <f t="shared" ref="G28:G32" si="1">IF(F28&lt;&gt;"",E28*F28,"")</f>
        <v/>
      </c>
      <c r="H28" s="45"/>
    </row>
    <row r="29" spans="1:8" s="1" customFormat="1" ht="24.75" customHeight="1" x14ac:dyDescent="0.45">
      <c r="A29" s="55" t="s">
        <v>28</v>
      </c>
      <c r="B29" s="75" t="str">
        <f>IF('R7_個別検診実績報告書【健康推進課提出分】'!B29&lt;&gt;"",'R7_個別検診実績報告書【健康推進課提出分】'!B29,"")</f>
        <v/>
      </c>
      <c r="C29" s="76" t="str">
        <f>IF('R7_個別検診実績報告書【健康推進課提出分】'!C29&lt;&gt;"",'R7_個別検診実績報告書【健康推進課提出分】'!C29,"")</f>
        <v/>
      </c>
      <c r="D29" s="77" t="str">
        <f>IF('R7_個別検診実績報告書【健康推進課提出分】'!D29&lt;&gt;"",'R7_個別検診実績報告書【健康推進課提出分】'!D29,"")</f>
        <v/>
      </c>
      <c r="E29" s="12">
        <v>1848</v>
      </c>
      <c r="F29" s="9" t="str">
        <f>IF('R7_個別検診実績報告書【健康推進課提出分】'!F29&lt;&gt;"",'R7_個別検診実績報告書【健康推進課提出分】'!F29,"")</f>
        <v/>
      </c>
      <c r="G29" s="8" t="str">
        <f t="shared" si="1"/>
        <v/>
      </c>
      <c r="H29" s="45"/>
    </row>
    <row r="30" spans="1:8" s="1" customFormat="1" ht="24.75" customHeight="1" x14ac:dyDescent="0.45">
      <c r="A30" s="55"/>
      <c r="B30" s="75" t="str">
        <f>IF('R7_個別検診実績報告書【健康推進課提出分】'!B30&lt;&gt;"",'R7_個別検診実績報告書【健康推進課提出分】'!B30,"")</f>
        <v/>
      </c>
      <c r="C30" s="76" t="str">
        <f>IF('R7_個別検診実績報告書【健康推進課提出分】'!C30&lt;&gt;"",'R7_個別検診実績報告書【健康推進課提出分】'!C30,"")</f>
        <v/>
      </c>
      <c r="D30" s="77" t="str">
        <f>IF('R7_個別検診実績報告書【健康推進課提出分】'!D30&lt;&gt;"",'R7_個別検診実績報告書【健康推進課提出分】'!D30,"")</f>
        <v/>
      </c>
      <c r="E30" s="12">
        <v>1848</v>
      </c>
      <c r="F30" s="9" t="str">
        <f>IF('R7_個別検診実績報告書【健康推進課提出分】'!F30&lt;&gt;"",'R7_個別検診実績報告書【健康推進課提出分】'!F30,"")</f>
        <v/>
      </c>
      <c r="G30" s="8" t="str">
        <f t="shared" si="1"/>
        <v/>
      </c>
      <c r="H30" s="45"/>
    </row>
    <row r="31" spans="1:8" s="1" customFormat="1" ht="24.75" customHeight="1" x14ac:dyDescent="0.45">
      <c r="A31" s="55"/>
      <c r="B31" s="75" t="str">
        <f>IF('R7_個別検診実績報告書【健康推進課提出分】'!B31&lt;&gt;"",'R7_個別検診実績報告書【健康推進課提出分】'!B31,"")</f>
        <v/>
      </c>
      <c r="C31" s="76" t="str">
        <f>IF('R7_個別検診実績報告書【健康推進課提出分】'!C31&lt;&gt;"",'R7_個別検診実績報告書【健康推進課提出分】'!C31,"")</f>
        <v/>
      </c>
      <c r="D31" s="77" t="str">
        <f>IF('R7_個別検診実績報告書【健康推進課提出分】'!D31&lt;&gt;"",'R7_個別検診実績報告書【健康推進課提出分】'!D31,"")</f>
        <v/>
      </c>
      <c r="E31" s="12">
        <v>1848</v>
      </c>
      <c r="F31" s="9" t="str">
        <f>IF('R7_個別検診実績報告書【健康推進課提出分】'!F31&lt;&gt;"",'R7_個別検診実績報告書【健康推進課提出分】'!F31,"")</f>
        <v/>
      </c>
      <c r="G31" s="8" t="str">
        <f t="shared" si="1"/>
        <v/>
      </c>
      <c r="H31" s="45"/>
    </row>
    <row r="32" spans="1:8" s="1" customFormat="1" ht="24.75" customHeight="1" x14ac:dyDescent="0.45">
      <c r="A32" s="55"/>
      <c r="B32" s="75" t="str">
        <f>IF('R7_個別検診実績報告書【健康推進課提出分】'!B32&lt;&gt;"",'R7_個別検診実績報告書【健康推進課提出分】'!B32,"")</f>
        <v/>
      </c>
      <c r="C32" s="76" t="str">
        <f>IF('R7_個別検診実績報告書【健康推進課提出分】'!C32&lt;&gt;"",'R7_個別検診実績報告書【健康推進課提出分】'!C32,"")</f>
        <v/>
      </c>
      <c r="D32" s="77" t="str">
        <f>IF('R7_個別検診実績報告書【健康推進課提出分】'!D32&lt;&gt;"",'R7_個別検診実績報告書【健康推進課提出分】'!D32,"")</f>
        <v/>
      </c>
      <c r="E32" s="12">
        <v>1848</v>
      </c>
      <c r="F32" s="9" t="str">
        <f>IF('R7_個別検診実績報告書【健康推進課提出分】'!F32&lt;&gt;"",'R7_個別検診実績報告書【健康推進課提出分】'!F32,"")</f>
        <v/>
      </c>
      <c r="G32" s="8" t="str">
        <f t="shared" si="1"/>
        <v/>
      </c>
      <c r="H32" s="45"/>
    </row>
    <row r="33" spans="1:8" s="1" customFormat="1" ht="22.55" customHeight="1" x14ac:dyDescent="0.45">
      <c r="A33" s="14"/>
      <c r="B33" s="14"/>
      <c r="C33" s="14"/>
      <c r="D33" s="14"/>
      <c r="E33" s="14"/>
      <c r="F33" s="14"/>
      <c r="G33" s="14"/>
      <c r="H33" s="45"/>
    </row>
    <row r="34" spans="1:8" s="1" customFormat="1" ht="19.75" customHeight="1" x14ac:dyDescent="0.45">
      <c r="A34" s="14" t="s">
        <v>13</v>
      </c>
      <c r="B34" s="17"/>
      <c r="C34" s="17"/>
      <c r="D34" s="17"/>
      <c r="E34" s="74"/>
      <c r="F34" s="74"/>
      <c r="G34" s="74"/>
      <c r="H34" s="45"/>
    </row>
    <row r="35" spans="1:8" s="1" customFormat="1" ht="19.75" customHeight="1" x14ac:dyDescent="0.45">
      <c r="A35" s="14" t="s">
        <v>14</v>
      </c>
      <c r="B35" s="14"/>
      <c r="C35" s="17"/>
      <c r="D35" s="14" t="s">
        <v>15</v>
      </c>
      <c r="E35" s="74"/>
      <c r="F35" s="74"/>
      <c r="G35" s="74"/>
      <c r="H35" s="49"/>
    </row>
  </sheetData>
  <sheetProtection algorithmName="SHA-512" hashValue="Wu649j6kB/+uJ+lB+4BSguIfZGnwp7WDMr80bmmSkXl5uI6ZH83xVy3oY11eYzHObU8eoEwFQimuMg/70pdd5A==" saltValue="lxGBPvu/8pKCaONPWu3haA==" spinCount="100000" sheet="1" objects="1" scenarios="1"/>
  <mergeCells count="23">
    <mergeCell ref="B24:D24"/>
    <mergeCell ref="A2:G2"/>
    <mergeCell ref="A4:A5"/>
    <mergeCell ref="B4:D4"/>
    <mergeCell ref="E4:G4"/>
    <mergeCell ref="B14:C14"/>
    <mergeCell ref="E14:F14"/>
    <mergeCell ref="B17:D17"/>
    <mergeCell ref="B18:D18"/>
    <mergeCell ref="B19:D19"/>
    <mergeCell ref="A21:E21"/>
    <mergeCell ref="F21:G21"/>
    <mergeCell ref="E34:G35"/>
    <mergeCell ref="A25:A28"/>
    <mergeCell ref="B25:D25"/>
    <mergeCell ref="B26:D26"/>
    <mergeCell ref="B27:D27"/>
    <mergeCell ref="B28:D28"/>
    <mergeCell ref="A29:A32"/>
    <mergeCell ref="B29:D29"/>
    <mergeCell ref="B30:D30"/>
    <mergeCell ref="B31:D31"/>
    <mergeCell ref="B32:D32"/>
  </mergeCells>
  <phoneticPr fontId="3"/>
  <pageMargins left="0.51181102362204722" right="0.51181102362204722" top="0.15748031496062992" bottom="0.15748031496062992" header="0.31496062992125984" footer="0.31496062992125984"/>
  <pageSetup paperSize="9" scale="83" orientation="portrait" r:id="rId1"/>
  <headerFooter>
    <oddHeader xml:space="preserve">
&amp;R&amp;18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R7_個別検診実績報告書【健康推進課提出分】</vt:lpstr>
      <vt:lpstr>R7_個別検診実績報告書 【医療機関控え】</vt:lpstr>
      <vt:lpstr>'R7_個別検診実績報告書 【医療機関控え】'!Print_Area</vt:lpstr>
      <vt:lpstr>'R7_個別検診実績報告書【健康推進課提出分】'!Print_Area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　利矢</dc:creator>
  <cp:lastModifiedBy>濱田　拓郎</cp:lastModifiedBy>
  <cp:lastPrinted>2024-04-08T07:44:32Z</cp:lastPrinted>
  <dcterms:created xsi:type="dcterms:W3CDTF">2023-10-19T05:16:03Z</dcterms:created>
  <dcterms:modified xsi:type="dcterms:W3CDTF">2025-04-30T01:59:06Z</dcterms:modified>
</cp:coreProperties>
</file>